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25" yWindow="135" windowWidth="2040" windowHeight="13740"/>
  </bookViews>
  <sheets>
    <sheet name="Declaratieformulier km team" sheetId="1" r:id="rId1"/>
    <sheet name="Toelichting" sheetId="2" r:id="rId2"/>
    <sheet name="Klasse" sheetId="3" r:id="rId3"/>
  </sheets>
  <calcPr calcId="145621" concurrentCalc="0"/>
</workbook>
</file>

<file path=xl/calcChain.xml><?xml version="1.0" encoding="utf-8"?>
<calcChain xmlns="http://schemas.openxmlformats.org/spreadsheetml/2006/main">
  <c r="D55" i="1" l="1"/>
  <c r="D43" i="1"/>
  <c r="D31" i="1"/>
  <c r="D19" i="1"/>
  <c r="F48" i="1"/>
  <c r="F49" i="1"/>
  <c r="F50" i="1"/>
  <c r="F51" i="1"/>
  <c r="F52" i="1"/>
  <c r="F53" i="1"/>
  <c r="F55" i="1"/>
  <c r="F36" i="1"/>
  <c r="F37" i="1"/>
  <c r="F38" i="1"/>
  <c r="F39" i="1"/>
  <c r="F40" i="1"/>
  <c r="F41" i="1"/>
  <c r="F43" i="1"/>
  <c r="F24" i="1"/>
  <c r="F25" i="1"/>
  <c r="F26" i="1"/>
  <c r="F27" i="1"/>
  <c r="F28" i="1"/>
  <c r="F29" i="1"/>
  <c r="F31" i="1"/>
  <c r="G31" i="1"/>
  <c r="G43" i="1"/>
  <c r="G55" i="1"/>
  <c r="F12" i="1"/>
  <c r="F13" i="1"/>
  <c r="F14" i="1"/>
  <c r="F15" i="1"/>
  <c r="F16" i="1"/>
  <c r="F17" i="1"/>
  <c r="F19" i="1"/>
  <c r="G19" i="1"/>
  <c r="G57" i="1"/>
</calcChain>
</file>

<file path=xl/sharedStrings.xml><?xml version="1.0" encoding="utf-8"?>
<sst xmlns="http://schemas.openxmlformats.org/spreadsheetml/2006/main" count="73" uniqueCount="45">
  <si>
    <t>Schaakclub:</t>
  </si>
  <si>
    <t>Seizoen:</t>
  </si>
  <si>
    <t>Rekeningnr:</t>
  </si>
  <si>
    <t>km v.v.</t>
  </si>
  <si>
    <t>declarabel</t>
  </si>
  <si>
    <t>te declareren à</t>
  </si>
  <si>
    <t>Regeling tegemoetkoming reiskosten</t>
  </si>
  <si>
    <t>Elke bij de NOSBO aangesloten vereniging kan een tegemoetkoming in de reiskosten ontvangen voor ieder team dat in de NOSBO-competitie deelneemt. De vergoeding wordt als volgt vastgesteld:</t>
  </si>
  <si>
    <t>2. Dit aantal wordt op de volgende wijze bepaald:</t>
  </si>
  <si>
    <t>Opmerkingen:</t>
  </si>
  <si>
    <t>Declaratieformulier kilometervergoeding NOSBO-clubcompetitie</t>
  </si>
  <si>
    <t>Team:</t>
  </si>
  <si>
    <t>Klasse:</t>
  </si>
  <si>
    <t>tegenstanders</t>
  </si>
  <si>
    <t>TOTAAL:</t>
  </si>
  <si>
    <t>IBANnr:</t>
  </si>
  <si>
    <t>Drempel</t>
  </si>
  <si>
    <t>Af</t>
  </si>
  <si>
    <t>Naam</t>
  </si>
  <si>
    <t>NL</t>
  </si>
  <si>
    <t>Declaratiebedrag</t>
  </si>
  <si>
    <t>bedrag</t>
  </si>
  <si>
    <t>verzenden per e-mail naar:</t>
  </si>
  <si>
    <t>Initiatief voor declaratie ligt bij de club.</t>
  </si>
  <si>
    <t>De vergoeding is per team, dus ook de drempel van 30 km per team.</t>
  </si>
  <si>
    <t>(b) De te reizen afstanden van de uitwedstrijden van een team, die aan (a) voldoen worden per uitwedstrijd berekend.</t>
  </si>
  <si>
    <t>Artikel 60 van het Reglement op de competitiewedstrijden</t>
  </si>
  <si>
    <t>Competitie</t>
  </si>
  <si>
    <t>Invullen vereniging</t>
  </si>
  <si>
    <t>Invullen seizoen</t>
  </si>
  <si>
    <t>penningmeester NOSBO: Eric Jan Walinga</t>
  </si>
  <si>
    <t>penningmeester@nosbo.nl</t>
  </si>
  <si>
    <t>De afstandentabel vindt u op de NOSBO website onder Documenten &amp; Archieven</t>
  </si>
  <si>
    <r>
      <t xml:space="preserve">1. De grondslag voor de regeling is het aantal kilometers dat gereisd moet worden voor </t>
    </r>
    <r>
      <rPr>
        <b/>
        <sz val="12"/>
        <rFont val="Arial"/>
        <family val="2"/>
      </rPr>
      <t>uitwedstrijden in de NOSBO-competitie per wedstrijd.</t>
    </r>
  </si>
  <si>
    <r>
      <t>(a) Alleen uitwedstrijden tellen mee waarvoor de afstand tussen het eigen speellokaal en de plaats van de wedstrijd meer dan</t>
    </r>
    <r>
      <rPr>
        <b/>
        <sz val="12"/>
        <rFont val="Arial"/>
        <family val="2"/>
      </rPr>
      <t xml:space="preserve"> 30 kilometer v.v.</t>
    </r>
    <r>
      <rPr>
        <sz val="12"/>
        <rFont val="Arial"/>
        <family val="2"/>
      </rPr>
      <t xml:space="preserve"> bedragen.</t>
    </r>
  </si>
  <si>
    <r>
      <t xml:space="preserve">Ga naar het eerste tabblad Declaratieformulier km team om het formulier in te vullen, en mail het naar </t>
    </r>
    <r>
      <rPr>
        <b/>
        <i/>
        <sz val="12"/>
        <color indexed="36"/>
        <rFont val="Arial"/>
        <family val="2"/>
      </rPr>
      <t>penningmeester@nosbo.nl</t>
    </r>
  </si>
  <si>
    <t>Klasse</t>
  </si>
  <si>
    <t>Hoofdklasse</t>
  </si>
  <si>
    <t>Eerste klasse</t>
  </si>
  <si>
    <t>Tweede klasse</t>
  </si>
  <si>
    <t>Beker</t>
  </si>
  <si>
    <r>
      <t xml:space="preserve">3. Voor iedere kilometer die dit vastgestelde aantal 30 km v.v. overschrijdt, kan de vereniging een bedrag </t>
    </r>
    <r>
      <rPr>
        <sz val="12"/>
        <rFont val="Arial"/>
        <family val="2"/>
      </rPr>
      <t>declareren bij de penningmeester van de NOSBO.</t>
    </r>
  </si>
  <si>
    <t>4. Dit bedrag is € 0,25 voor een Hoofdklassewedstrijd, € 0,20 voor een Eerste klassewedstrijd en € 0,15 voor een Tweede klasse- en een Bekerwedstrijd.</t>
  </si>
  <si>
    <t xml:space="preserve">5. De declaratie dient binnen 6 maanden na afloop van het competitieseizoen bij de penningmeester te worden ingediend. Formulieren zijn te downloaden via tabblad Rekenformulier  </t>
  </si>
  <si>
    <t>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</si>
</sst>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* #,##0.00_ ;_ &quot;€&quot;* \-#,##0.00_ ;_ &quot;€&quot;* &quot;-&quot;??_ ;_ @_ "/>
    <numFmt numFmtId="165" formatCode="&quot;€&quot;\ #,##0.0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u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3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1" xfId="0" applyBorder="1"/>
    <xf numFmtId="164" fontId="1" fillId="0" borderId="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0" xfId="1" applyBorder="1"/>
    <xf numFmtId="0" fontId="0" fillId="0" borderId="0" xfId="0" applyFill="1" applyBorder="1" applyAlignment="1">
      <alignment horizontal="left"/>
    </xf>
    <xf numFmtId="0" fontId="0" fillId="0" borderId="3" xfId="0" applyFill="1" applyBorder="1"/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165" fontId="0" fillId="0" borderId="0" xfId="0" applyNumberFormat="1"/>
    <xf numFmtId="0" fontId="1" fillId="0" borderId="0" xfId="0" applyFont="1" applyBorder="1"/>
    <xf numFmtId="165" fontId="7" fillId="0" borderId="0" xfId="0" applyNumberFormat="1" applyFont="1"/>
  </cellXfs>
  <cellStyles count="2">
    <cellStyle name="Hyperlink" xfId="1" builtinId="8"/>
    <cellStyle name="Standaard" xfId="0" builtinId="0"/>
  </cellStyles>
  <dxfs count="5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3:C6" totalsRowShown="0" dataDxfId="4" tableBorderDxfId="3">
  <autoFilter ref="A3:C6"/>
  <tableColumns count="3">
    <tableColumn id="1" name="Competitie" dataDxfId="2"/>
    <tableColumn id="3" name="Invullen seizoen" dataDxfId="1"/>
    <tableColumn id="2" name="Invullen verenig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nosbo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115" zoomScaleNormal="115" workbookViewId="0">
      <pane ySplit="2" topLeftCell="A3" activePane="bottomLeft" state="frozen"/>
      <selection pane="bottomLeft"/>
    </sheetView>
  </sheetViews>
  <sheetFormatPr defaultColWidth="11.42578125" defaultRowHeight="12.75" x14ac:dyDescent="0.2"/>
  <cols>
    <col min="1" max="1" width="11.85546875" style="3" customWidth="1"/>
    <col min="2" max="2" width="12.140625" style="3" customWidth="1"/>
    <col min="3" max="3" width="24.85546875" style="1" customWidth="1"/>
    <col min="4" max="4" width="6.85546875" style="1" customWidth="1"/>
    <col min="5" max="5" width="10.140625" style="1" customWidth="1"/>
    <col min="6" max="16384" width="11.42578125" style="1"/>
  </cols>
  <sheetData>
    <row r="1" spans="1:7" ht="15" x14ac:dyDescent="0.25">
      <c r="A1" s="8" t="s">
        <v>10</v>
      </c>
      <c r="B1" s="8"/>
    </row>
    <row r="3" spans="1:7" x14ac:dyDescent="0.2">
      <c r="A3" t="s">
        <v>27</v>
      </c>
      <c r="B3" t="s">
        <v>29</v>
      </c>
      <c r="C3" t="s">
        <v>28</v>
      </c>
      <c r="E3" s="1" t="s">
        <v>30</v>
      </c>
    </row>
    <row r="4" spans="1:7" x14ac:dyDescent="0.2">
      <c r="A4" s="19" t="s">
        <v>1</v>
      </c>
      <c r="B4" s="19"/>
      <c r="C4" s="20"/>
      <c r="E4" s="1" t="s">
        <v>22</v>
      </c>
    </row>
    <row r="5" spans="1:7" x14ac:dyDescent="0.2">
      <c r="A5" s="19" t="s">
        <v>0</v>
      </c>
      <c r="B5" s="19" t="s">
        <v>18</v>
      </c>
      <c r="C5" s="20"/>
      <c r="E5" s="18" t="s">
        <v>31</v>
      </c>
    </row>
    <row r="6" spans="1:7" x14ac:dyDescent="0.2">
      <c r="A6" s="21" t="s">
        <v>2</v>
      </c>
      <c r="B6" s="22" t="s">
        <v>15</v>
      </c>
      <c r="C6" s="22" t="s">
        <v>19</v>
      </c>
    </row>
    <row r="7" spans="1:7" x14ac:dyDescent="0.2">
      <c r="B7" s="1"/>
    </row>
    <row r="8" spans="1:7" x14ac:dyDescent="0.2">
      <c r="B8" s="1"/>
    </row>
    <row r="9" spans="1:7" x14ac:dyDescent="0.2">
      <c r="A9" s="4" t="s">
        <v>11</v>
      </c>
      <c r="B9" s="4" t="s">
        <v>12</v>
      </c>
      <c r="C9" s="32" t="s">
        <v>37</v>
      </c>
    </row>
    <row r="10" spans="1:7" x14ac:dyDescent="0.2">
      <c r="A10" s="4">
        <v>1</v>
      </c>
      <c r="B10" s="5"/>
      <c r="E10" s="11" t="s">
        <v>17</v>
      </c>
    </row>
    <row r="11" spans="1:7" x14ac:dyDescent="0.2">
      <c r="A11" s="5"/>
      <c r="B11" s="5"/>
      <c r="C11" s="7" t="s">
        <v>13</v>
      </c>
      <c r="D11" s="7" t="s">
        <v>3</v>
      </c>
      <c r="E11" s="15" t="s">
        <v>16</v>
      </c>
      <c r="F11" s="7" t="s">
        <v>4</v>
      </c>
      <c r="G11" s="14" t="s">
        <v>21</v>
      </c>
    </row>
    <row r="12" spans="1:7" x14ac:dyDescent="0.2">
      <c r="A12" s="3">
        <v>1</v>
      </c>
      <c r="C12" s="9"/>
      <c r="D12" s="16"/>
      <c r="E12" s="11">
        <v>30</v>
      </c>
      <c r="F12" s="11">
        <f t="shared" ref="F12:F17" si="0">IF((D12-E12&gt;0),(D12-E12),0)</f>
        <v>0</v>
      </c>
    </row>
    <row r="13" spans="1:7" x14ac:dyDescent="0.2">
      <c r="A13" s="3">
        <v>2</v>
      </c>
      <c r="C13" s="9"/>
      <c r="D13" s="16"/>
      <c r="E13" s="11">
        <v>30</v>
      </c>
      <c r="F13" s="11">
        <f t="shared" si="0"/>
        <v>0</v>
      </c>
    </row>
    <row r="14" spans="1:7" x14ac:dyDescent="0.2">
      <c r="A14" s="3">
        <v>3</v>
      </c>
      <c r="C14" s="9"/>
      <c r="D14" s="16"/>
      <c r="E14" s="11">
        <v>30</v>
      </c>
      <c r="F14" s="11">
        <f t="shared" si="0"/>
        <v>0</v>
      </c>
    </row>
    <row r="15" spans="1:7" x14ac:dyDescent="0.2">
      <c r="A15" s="3">
        <v>4</v>
      </c>
      <c r="C15" s="9"/>
      <c r="D15" s="17"/>
      <c r="E15" s="12">
        <v>30</v>
      </c>
      <c r="F15" s="11">
        <f t="shared" si="0"/>
        <v>0</v>
      </c>
    </row>
    <row r="16" spans="1:7" x14ac:dyDescent="0.2">
      <c r="A16" s="3">
        <v>5</v>
      </c>
      <c r="C16" s="9"/>
      <c r="D16" s="16"/>
      <c r="E16" s="12">
        <v>30</v>
      </c>
      <c r="F16" s="11">
        <f t="shared" si="0"/>
        <v>0</v>
      </c>
    </row>
    <row r="17" spans="1:7" x14ac:dyDescent="0.2">
      <c r="A17" s="3">
        <v>6</v>
      </c>
      <c r="C17" s="9"/>
      <c r="D17" s="17"/>
      <c r="E17" s="12">
        <v>30</v>
      </c>
      <c r="F17" s="11">
        <f t="shared" si="0"/>
        <v>0</v>
      </c>
    </row>
    <row r="18" spans="1:7" x14ac:dyDescent="0.2">
      <c r="C18" s="2"/>
      <c r="F18" s="13"/>
    </row>
    <row r="19" spans="1:7" x14ac:dyDescent="0.2">
      <c r="C19" s="1" t="s">
        <v>5</v>
      </c>
      <c r="D19" s="6" t="str">
        <f>IF(C9="Hoofdklasse","0,25",IF(C9="Eerste klasse","0,20","0,15"))</f>
        <v>0,25</v>
      </c>
      <c r="E19" s="6"/>
      <c r="F19" s="11">
        <f>SUM(F12:F17)-F18</f>
        <v>0</v>
      </c>
      <c r="G19" s="6">
        <f>MAX(0,F19)*D19</f>
        <v>0</v>
      </c>
    </row>
    <row r="21" spans="1:7" x14ac:dyDescent="0.2">
      <c r="A21" s="4" t="s">
        <v>11</v>
      </c>
      <c r="B21" s="4" t="s">
        <v>12</v>
      </c>
      <c r="C21" s="32" t="s">
        <v>38</v>
      </c>
    </row>
    <row r="22" spans="1:7" x14ac:dyDescent="0.2">
      <c r="A22" s="4">
        <v>2</v>
      </c>
      <c r="B22" s="5"/>
      <c r="E22" s="1" t="s">
        <v>17</v>
      </c>
    </row>
    <row r="23" spans="1:7" x14ac:dyDescent="0.2">
      <c r="A23" s="5"/>
      <c r="B23" s="5"/>
      <c r="C23" s="7" t="s">
        <v>13</v>
      </c>
      <c r="D23" s="7" t="s">
        <v>3</v>
      </c>
      <c r="E23" s="7" t="s">
        <v>16</v>
      </c>
      <c r="F23" s="7" t="s">
        <v>4</v>
      </c>
    </row>
    <row r="24" spans="1:7" x14ac:dyDescent="0.2">
      <c r="A24" s="3">
        <v>1</v>
      </c>
      <c r="C24" s="9"/>
      <c r="D24" s="16"/>
      <c r="E24" s="11">
        <v>30</v>
      </c>
      <c r="F24" s="11">
        <f t="shared" ref="F24:F29" si="1">IF((D24-E24&gt;0),(D24-E24),0)</f>
        <v>0</v>
      </c>
    </row>
    <row r="25" spans="1:7" x14ac:dyDescent="0.2">
      <c r="A25" s="3">
        <v>2</v>
      </c>
      <c r="C25" s="9"/>
      <c r="D25" s="16"/>
      <c r="E25" s="11">
        <v>30</v>
      </c>
      <c r="F25" s="11">
        <f t="shared" si="1"/>
        <v>0</v>
      </c>
    </row>
    <row r="26" spans="1:7" x14ac:dyDescent="0.2">
      <c r="A26" s="3">
        <v>3</v>
      </c>
      <c r="C26" s="9"/>
      <c r="D26" s="16"/>
      <c r="E26" s="11">
        <v>30</v>
      </c>
      <c r="F26" s="11">
        <f t="shared" si="1"/>
        <v>0</v>
      </c>
    </row>
    <row r="27" spans="1:7" x14ac:dyDescent="0.2">
      <c r="A27" s="3">
        <v>4</v>
      </c>
      <c r="C27" s="9"/>
      <c r="D27" s="17"/>
      <c r="E27" s="11">
        <v>30</v>
      </c>
      <c r="F27" s="11">
        <f t="shared" si="1"/>
        <v>0</v>
      </c>
    </row>
    <row r="28" spans="1:7" x14ac:dyDescent="0.2">
      <c r="A28" s="3">
        <v>5</v>
      </c>
      <c r="C28" s="9"/>
      <c r="D28" s="16"/>
      <c r="E28" s="11">
        <v>30</v>
      </c>
      <c r="F28" s="11">
        <f t="shared" si="1"/>
        <v>0</v>
      </c>
    </row>
    <row r="29" spans="1:7" x14ac:dyDescent="0.2">
      <c r="A29" s="3">
        <v>6</v>
      </c>
      <c r="C29" s="9"/>
      <c r="D29" s="17"/>
      <c r="E29" s="11">
        <v>30</v>
      </c>
      <c r="F29" s="11">
        <f t="shared" si="1"/>
        <v>0</v>
      </c>
    </row>
    <row r="30" spans="1:7" x14ac:dyDescent="0.2">
      <c r="C30" s="2"/>
      <c r="F30" s="13"/>
    </row>
    <row r="31" spans="1:7" x14ac:dyDescent="0.2">
      <c r="C31" s="1" t="s">
        <v>5</v>
      </c>
      <c r="D31" s="6" t="str">
        <f>IF(C21="Hoofdklasse","0,25",IF(C21="Eerste klasse","0,20","0,15"))</f>
        <v>0,20</v>
      </c>
      <c r="E31" s="6"/>
      <c r="F31" s="11">
        <f>SUM(F24:F29)-F30</f>
        <v>0</v>
      </c>
      <c r="G31" s="6">
        <f>MAX(0,F31)*D31</f>
        <v>0</v>
      </c>
    </row>
    <row r="33" spans="1:7" x14ac:dyDescent="0.2">
      <c r="A33" s="4" t="s">
        <v>11</v>
      </c>
      <c r="B33" s="4" t="s">
        <v>12</v>
      </c>
      <c r="C33" s="32" t="s">
        <v>39</v>
      </c>
    </row>
    <row r="34" spans="1:7" x14ac:dyDescent="0.2">
      <c r="A34" s="4">
        <v>3</v>
      </c>
      <c r="B34" s="5"/>
      <c r="E34" s="1" t="s">
        <v>17</v>
      </c>
    </row>
    <row r="35" spans="1:7" x14ac:dyDescent="0.2">
      <c r="A35" s="5"/>
      <c r="B35" s="5"/>
      <c r="C35" s="7" t="s">
        <v>13</v>
      </c>
      <c r="D35" s="7" t="s">
        <v>3</v>
      </c>
      <c r="E35" s="7" t="s">
        <v>16</v>
      </c>
      <c r="F35" s="7" t="s">
        <v>4</v>
      </c>
    </row>
    <row r="36" spans="1:7" x14ac:dyDescent="0.2">
      <c r="A36" s="3">
        <v>1</v>
      </c>
      <c r="C36" s="9"/>
      <c r="D36" s="16"/>
      <c r="E36" s="11">
        <v>30</v>
      </c>
      <c r="F36" s="11">
        <f t="shared" ref="F36:F41" si="2">IF((D36-E36&gt;0),(D36-E36),0)</f>
        <v>0</v>
      </c>
    </row>
    <row r="37" spans="1:7" x14ac:dyDescent="0.2">
      <c r="A37" s="3">
        <v>2</v>
      </c>
      <c r="C37" s="9"/>
      <c r="D37" s="16"/>
      <c r="E37" s="11">
        <v>30</v>
      </c>
      <c r="F37" s="11">
        <f t="shared" si="2"/>
        <v>0</v>
      </c>
    </row>
    <row r="38" spans="1:7" x14ac:dyDescent="0.2">
      <c r="A38" s="3">
        <v>3</v>
      </c>
      <c r="C38" s="9"/>
      <c r="D38" s="16"/>
      <c r="E38" s="11">
        <v>30</v>
      </c>
      <c r="F38" s="11">
        <f t="shared" si="2"/>
        <v>0</v>
      </c>
    </row>
    <row r="39" spans="1:7" x14ac:dyDescent="0.2">
      <c r="A39" s="3">
        <v>4</v>
      </c>
      <c r="C39" s="9"/>
      <c r="D39" s="17"/>
      <c r="E39" s="11">
        <v>30</v>
      </c>
      <c r="F39" s="11">
        <f t="shared" si="2"/>
        <v>0</v>
      </c>
    </row>
    <row r="40" spans="1:7" x14ac:dyDescent="0.2">
      <c r="A40" s="3">
        <v>5</v>
      </c>
      <c r="C40" s="9"/>
      <c r="D40" s="16"/>
      <c r="E40" s="11">
        <v>30</v>
      </c>
      <c r="F40" s="11">
        <f t="shared" si="2"/>
        <v>0</v>
      </c>
    </row>
    <row r="41" spans="1:7" x14ac:dyDescent="0.2">
      <c r="A41" s="3">
        <v>6</v>
      </c>
      <c r="C41" s="9"/>
      <c r="D41" s="17"/>
      <c r="E41" s="11">
        <v>30</v>
      </c>
      <c r="F41" s="11">
        <f t="shared" si="2"/>
        <v>0</v>
      </c>
    </row>
    <row r="42" spans="1:7" x14ac:dyDescent="0.2">
      <c r="C42" s="2"/>
      <c r="F42" s="13"/>
    </row>
    <row r="43" spans="1:7" x14ac:dyDescent="0.2">
      <c r="C43" s="1" t="s">
        <v>5</v>
      </c>
      <c r="D43" s="6" t="str">
        <f>IF(C33="Hoofdklasse","0,25",IF(C33="Eerste klasse","0,20","0,15"))</f>
        <v>0,15</v>
      </c>
      <c r="E43" s="6"/>
      <c r="F43" s="11">
        <f>SUM(F36:F41)-F42</f>
        <v>0</v>
      </c>
      <c r="G43" s="6">
        <f>MAX(0,F43)*D43</f>
        <v>0</v>
      </c>
    </row>
    <row r="44" spans="1:7" x14ac:dyDescent="0.2">
      <c r="D44" s="6"/>
      <c r="E44" s="6"/>
      <c r="F44" s="11"/>
      <c r="G44" s="6"/>
    </row>
    <row r="45" spans="1:7" x14ac:dyDescent="0.2">
      <c r="A45" s="4" t="s">
        <v>11</v>
      </c>
      <c r="B45" s="4" t="s">
        <v>12</v>
      </c>
      <c r="C45" s="32" t="s">
        <v>40</v>
      </c>
    </row>
    <row r="46" spans="1:7" x14ac:dyDescent="0.2">
      <c r="A46" s="4">
        <v>1</v>
      </c>
      <c r="B46" s="5"/>
      <c r="E46" s="1" t="s">
        <v>17</v>
      </c>
    </row>
    <row r="47" spans="1:7" x14ac:dyDescent="0.2">
      <c r="A47" s="5"/>
      <c r="B47" s="5"/>
      <c r="C47" s="7" t="s">
        <v>13</v>
      </c>
      <c r="D47" s="7" t="s">
        <v>3</v>
      </c>
      <c r="E47" s="7" t="s">
        <v>16</v>
      </c>
      <c r="F47" s="7" t="s">
        <v>4</v>
      </c>
    </row>
    <row r="48" spans="1:7" x14ac:dyDescent="0.2">
      <c r="A48" s="3">
        <v>1</v>
      </c>
      <c r="C48" s="9"/>
      <c r="D48" s="16"/>
      <c r="E48" s="11">
        <v>30</v>
      </c>
      <c r="F48" s="11">
        <f t="shared" ref="F48:F53" si="3">IF((D48-E48&gt;0),(D48-E48),0)</f>
        <v>0</v>
      </c>
    </row>
    <row r="49" spans="1:7" x14ac:dyDescent="0.2">
      <c r="A49" s="3">
        <v>2</v>
      </c>
      <c r="C49" s="9"/>
      <c r="D49" s="16"/>
      <c r="E49" s="11">
        <v>30</v>
      </c>
      <c r="F49" s="11">
        <f t="shared" si="3"/>
        <v>0</v>
      </c>
    </row>
    <row r="50" spans="1:7" x14ac:dyDescent="0.2">
      <c r="A50" s="3">
        <v>3</v>
      </c>
      <c r="C50" s="9"/>
      <c r="D50" s="16"/>
      <c r="E50" s="11">
        <v>30</v>
      </c>
      <c r="F50" s="11">
        <f t="shared" si="3"/>
        <v>0</v>
      </c>
    </row>
    <row r="51" spans="1:7" x14ac:dyDescent="0.2">
      <c r="A51" s="3">
        <v>4</v>
      </c>
      <c r="C51" s="9"/>
      <c r="D51" s="17"/>
      <c r="E51" s="11">
        <v>30</v>
      </c>
      <c r="F51" s="11">
        <f t="shared" si="3"/>
        <v>0</v>
      </c>
    </row>
    <row r="52" spans="1:7" x14ac:dyDescent="0.2">
      <c r="A52" s="3">
        <v>5</v>
      </c>
      <c r="C52" s="9"/>
      <c r="D52" s="16"/>
      <c r="E52" s="11">
        <v>30</v>
      </c>
      <c r="F52" s="11">
        <f t="shared" si="3"/>
        <v>0</v>
      </c>
    </row>
    <row r="53" spans="1:7" x14ac:dyDescent="0.2">
      <c r="A53" s="3">
        <v>6</v>
      </c>
      <c r="C53" s="9"/>
      <c r="D53" s="17"/>
      <c r="E53" s="11">
        <v>30</v>
      </c>
      <c r="F53" s="11">
        <f t="shared" si="3"/>
        <v>0</v>
      </c>
    </row>
    <row r="54" spans="1:7" x14ac:dyDescent="0.2">
      <c r="C54" s="2"/>
      <c r="F54" s="13"/>
    </row>
    <row r="55" spans="1:7" x14ac:dyDescent="0.2">
      <c r="C55" s="1" t="s">
        <v>5</v>
      </c>
      <c r="D55" s="6" t="str">
        <f>IF(C45="Hoofdklasse","0,25",IF(C45="Eerste klasse","0,20","0,15"))</f>
        <v>0,15</v>
      </c>
      <c r="E55" s="6"/>
      <c r="F55" s="11">
        <f>SUM(F48:F53)</f>
        <v>0</v>
      </c>
      <c r="G55" s="6">
        <f>MAX(0,F55)*D55</f>
        <v>0</v>
      </c>
    </row>
    <row r="56" spans="1:7" ht="13.5" thickBot="1" x14ac:dyDescent="0.25">
      <c r="D56" s="6"/>
      <c r="E56" s="6"/>
      <c r="G56" s="6"/>
    </row>
    <row r="57" spans="1:7" ht="13.5" thickTop="1" x14ac:dyDescent="0.2">
      <c r="A57" s="4" t="s">
        <v>14</v>
      </c>
      <c r="B57" s="4"/>
      <c r="C57" s="1" t="s">
        <v>20</v>
      </c>
      <c r="F57" s="10"/>
      <c r="G57" s="10">
        <f>SUM(G19:G55)</f>
        <v>0</v>
      </c>
    </row>
  </sheetData>
  <phoneticPr fontId="0" type="noConversion"/>
  <hyperlinks>
    <hyperlink ref="E5" r:id="rId1"/>
  </hyperlinks>
  <printOptions gridLines="1"/>
  <pageMargins left="0.75000000000000011" right="0.75000000000000011" top="1" bottom="1" header="0.5" footer="0.5"/>
  <pageSetup scale="95" orientation="portrait" r:id="rId2"/>
  <headerFooter alignWithMargins="0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Ongeldige invoer!" promptTitle="Klasse" prompt="Selecteer een klasse">
          <x14:formula1>
            <xm:f>Klasse!$A2:$A5</xm:f>
          </x14:formula1>
          <xm:sqref>C9</xm:sqref>
        </x14:dataValidation>
        <x14:dataValidation type="list" showInputMessage="1" showErrorMessage="1" errorTitle="Ongeldige invoer!" promptTitle="Klasse" prompt="Selecteer een klasse">
          <x14:formula1>
            <xm:f>Klasse!$A2:$A5</xm:f>
          </x14:formula1>
          <xm:sqref>C21</xm:sqref>
        </x14:dataValidation>
        <x14:dataValidation type="list" showInputMessage="1" showErrorMessage="1" errorTitle="Ongeldige invoer!" promptTitle="Klasse" prompt="Selecteer een klasse">
          <x14:formula1>
            <xm:f>Klasse!$A2:$A5</xm:f>
          </x14:formula1>
          <xm:sqref>C33</xm:sqref>
        </x14:dataValidation>
        <x14:dataValidation type="list" showInputMessage="1" showErrorMessage="1" errorTitle="Ongeldige invoer!" promptTitle="Klasse" prompt="Selecteer een klasse">
          <x14:formula1>
            <xm:f>Klasse!$A2:$A5</xm:f>
          </x14:formula1>
          <xm:sqref>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ColWidth="8.85546875" defaultRowHeight="12.75" x14ac:dyDescent="0.2"/>
  <cols>
    <col min="1" max="16384" width="8.85546875" style="24"/>
  </cols>
  <sheetData>
    <row r="1" spans="1:1" ht="18" x14ac:dyDescent="0.2">
      <c r="A1" s="23" t="s">
        <v>6</v>
      </c>
    </row>
    <row r="2" spans="1:1" ht="15" x14ac:dyDescent="0.2">
      <c r="A2" s="25" t="s">
        <v>26</v>
      </c>
    </row>
    <row r="3" spans="1:1" ht="15" x14ac:dyDescent="0.2">
      <c r="A3" s="26"/>
    </row>
    <row r="4" spans="1:1" ht="15" x14ac:dyDescent="0.2">
      <c r="A4" s="26" t="s">
        <v>7</v>
      </c>
    </row>
    <row r="5" spans="1:1" ht="15" x14ac:dyDescent="0.2">
      <c r="A5" s="26"/>
    </row>
    <row r="6" spans="1:1" ht="15.75" x14ac:dyDescent="0.2">
      <c r="A6" s="26" t="s">
        <v>33</v>
      </c>
    </row>
    <row r="7" spans="1:1" ht="15" x14ac:dyDescent="0.2">
      <c r="A7" s="26" t="s">
        <v>8</v>
      </c>
    </row>
    <row r="8" spans="1:1" ht="15.75" x14ac:dyDescent="0.2">
      <c r="A8" s="26" t="s">
        <v>34</v>
      </c>
    </row>
    <row r="9" spans="1:1" ht="15" x14ac:dyDescent="0.2">
      <c r="A9" s="26" t="s">
        <v>25</v>
      </c>
    </row>
    <row r="10" spans="1:1" ht="15" x14ac:dyDescent="0.2">
      <c r="A10" s="26" t="s">
        <v>41</v>
      </c>
    </row>
    <row r="11" spans="1:1" ht="15" x14ac:dyDescent="0.2">
      <c r="A11" s="26" t="s">
        <v>42</v>
      </c>
    </row>
    <row r="12" spans="1:1" ht="15" x14ac:dyDescent="0.2">
      <c r="A12" s="26" t="s">
        <v>43</v>
      </c>
    </row>
    <row r="13" spans="1:1" ht="15" x14ac:dyDescent="0.2">
      <c r="A13" s="26"/>
    </row>
    <row r="14" spans="1:1" ht="15.75" x14ac:dyDescent="0.2">
      <c r="A14" s="27" t="s">
        <v>9</v>
      </c>
    </row>
    <row r="15" spans="1:1" ht="15" x14ac:dyDescent="0.2">
      <c r="A15" s="26" t="s">
        <v>23</v>
      </c>
    </row>
    <row r="16" spans="1:1" ht="15" x14ac:dyDescent="0.2">
      <c r="A16" s="26" t="s">
        <v>24</v>
      </c>
    </row>
    <row r="18" spans="1:1" ht="15" x14ac:dyDescent="0.2">
      <c r="A18" s="28" t="s">
        <v>35</v>
      </c>
    </row>
    <row r="19" spans="1:1" ht="15" x14ac:dyDescent="0.2">
      <c r="A19" s="28" t="s">
        <v>32</v>
      </c>
    </row>
    <row r="23" spans="1:1" ht="16.5" x14ac:dyDescent="0.25">
      <c r="A23" s="29"/>
    </row>
    <row r="25" spans="1:1" ht="14.25" x14ac:dyDescent="0.2">
      <c r="A25" s="30"/>
    </row>
    <row r="26" spans="1:1" ht="14.25" x14ac:dyDescent="0.2">
      <c r="A26" s="30"/>
    </row>
    <row r="27" spans="1:1" ht="14.25" x14ac:dyDescent="0.2">
      <c r="A27" s="30"/>
    </row>
    <row r="28" spans="1:1" ht="14.25" x14ac:dyDescent="0.2">
      <c r="A28" s="30"/>
    </row>
    <row r="29" spans="1:1" ht="14.25" x14ac:dyDescent="0.2">
      <c r="A29" s="3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Formulas="1" topLeftCell="A5" workbookViewId="0">
      <selection activeCell="A2" sqref="A2:A5"/>
    </sheetView>
  </sheetViews>
  <sheetFormatPr defaultRowHeight="12.75" x14ac:dyDescent="0.2"/>
  <cols>
    <col min="1" max="1" width="15.85546875" customWidth="1"/>
    <col min="2" max="2" width="13.28515625" style="31" customWidth="1"/>
  </cols>
  <sheetData>
    <row r="1" spans="1:2" x14ac:dyDescent="0.2">
      <c r="A1" t="s">
        <v>36</v>
      </c>
      <c r="B1" s="33" t="s">
        <v>44</v>
      </c>
    </row>
    <row r="2" spans="1:2" x14ac:dyDescent="0.2">
      <c r="A2" t="s">
        <v>37</v>
      </c>
      <c r="B2" s="31">
        <v>0.25</v>
      </c>
    </row>
    <row r="3" spans="1:2" x14ac:dyDescent="0.2">
      <c r="A3" t="s">
        <v>38</v>
      </c>
      <c r="B3" s="31">
        <v>0.2</v>
      </c>
    </row>
    <row r="4" spans="1:2" x14ac:dyDescent="0.2">
      <c r="A4" t="s">
        <v>39</v>
      </c>
      <c r="B4" s="31">
        <v>0.15</v>
      </c>
    </row>
    <row r="5" spans="1:2" x14ac:dyDescent="0.2">
      <c r="A5" t="s">
        <v>40</v>
      </c>
      <c r="B5" s="31">
        <v>0.15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Declaratieformulier km team</vt:lpstr>
      <vt:lpstr>Toelichting</vt:lpstr>
      <vt:lpstr>Klasse</vt:lpstr>
    </vt:vector>
  </TitlesOfParts>
  <Company>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Thuis_pc</dc:creator>
  <cp:lastModifiedBy>Roland Kroezen</cp:lastModifiedBy>
  <cp:lastPrinted>2015-02-11T12:01:20Z</cp:lastPrinted>
  <dcterms:created xsi:type="dcterms:W3CDTF">2002-03-24T15:56:36Z</dcterms:created>
  <dcterms:modified xsi:type="dcterms:W3CDTF">2019-06-18T21:42:56Z</dcterms:modified>
</cp:coreProperties>
</file>